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er\Documents\REGION SØR - SYKKEL INFO\Sportslig - Rekrutt-U23 alle grener\Region Cup resultat\"/>
    </mc:Choice>
  </mc:AlternateContent>
  <bookViews>
    <workbookView xWindow="0" yWindow="0" windowWidth="20490" windowHeight="8445"/>
  </bookViews>
  <sheets>
    <sheet name="Poeng oversikt" sheetId="2" r:id="rId1"/>
    <sheet name="M15-16" sheetId="12" r:id="rId2"/>
    <sheet name="M13-14" sheetId="11" r:id="rId3"/>
    <sheet name="M11-12" sheetId="4" r:id="rId4"/>
    <sheet name="K15-16" sheetId="5" r:id="rId5"/>
    <sheet name="K13-14" sheetId="6" r:id="rId6"/>
    <sheet name="K11-12" sheetId="7" r:id="rId7"/>
    <sheet name="M-K10" sheetId="9" r:id="rId8"/>
  </sheet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1" l="1"/>
  <c r="L14" i="11"/>
  <c r="L13" i="11"/>
  <c r="L12" i="11"/>
  <c r="L8" i="11"/>
  <c r="L11" i="11"/>
  <c r="L10" i="11"/>
  <c r="L9" i="4"/>
  <c r="L8" i="4"/>
  <c r="L7" i="4"/>
  <c r="L6" i="4"/>
  <c r="L5" i="4"/>
  <c r="L4" i="4"/>
  <c r="L3" i="4"/>
  <c r="L8" i="12"/>
  <c r="L7" i="12"/>
  <c r="L6" i="12"/>
  <c r="L5" i="12"/>
  <c r="L4" i="12"/>
  <c r="L3" i="12"/>
  <c r="L9" i="11"/>
  <c r="L7" i="11"/>
  <c r="L6" i="11"/>
  <c r="L5" i="11"/>
  <c r="L4" i="11"/>
  <c r="L3" i="11"/>
  <c r="L8" i="5" l="1"/>
  <c r="L7" i="5"/>
  <c r="L6" i="5"/>
  <c r="L4" i="5"/>
  <c r="L3" i="5"/>
  <c r="L5" i="5"/>
  <c r="L8" i="6"/>
  <c r="L7" i="6"/>
  <c r="L6" i="6"/>
  <c r="L5" i="6"/>
  <c r="L4" i="6"/>
  <c r="L3" i="6"/>
  <c r="L7" i="7"/>
  <c r="L6" i="7"/>
  <c r="L5" i="7"/>
  <c r="L4" i="7"/>
  <c r="L3" i="7"/>
  <c r="M12" i="9"/>
  <c r="M11" i="9"/>
  <c r="M10" i="9"/>
  <c r="M9" i="9"/>
  <c r="M8" i="9"/>
  <c r="M7" i="9"/>
  <c r="M6" i="9"/>
  <c r="M5" i="9"/>
  <c r="M4" i="9"/>
  <c r="M3" i="9"/>
  <c r="C24" i="2" l="1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<sst xmlns="http://schemas.openxmlformats.org/spreadsheetml/2006/main" count="259" uniqueCount="108">
  <si>
    <t>REGION SØR - REGIONS CUP Ungdom 10-16 år</t>
  </si>
  <si>
    <t xml:space="preserve">Poengskala </t>
  </si>
  <si>
    <t>Plass</t>
  </si>
  <si>
    <t>RM dobblet poeng</t>
  </si>
  <si>
    <t>21 til siste</t>
  </si>
  <si>
    <t> 4</t>
  </si>
  <si>
    <t>Poeng</t>
  </si>
  <si>
    <t>Total SUM</t>
  </si>
  <si>
    <t>13-14år</t>
  </si>
  <si>
    <t>15-16år</t>
  </si>
  <si>
    <t>M-K 10år - 2 poeng for hver etp/ritt de deltar på</t>
  </si>
  <si>
    <t>Etternavn</t>
  </si>
  <si>
    <t>Fornavn</t>
  </si>
  <si>
    <t>Klubb</t>
  </si>
  <si>
    <t>M</t>
  </si>
  <si>
    <t>Kjønn</t>
  </si>
  <si>
    <t>K</t>
  </si>
  <si>
    <t xml:space="preserve">M-K 11-12 år - 2 poeng for hver etp/ritt de deltar på og doble poeng (4p) for RM tempo og RM fellesstart deltakelse. </t>
  </si>
  <si>
    <t xml:space="preserve">Region Cup terreng oversikt </t>
  </si>
  <si>
    <t>XC</t>
  </si>
  <si>
    <t>Solberg</t>
  </si>
  <si>
    <t>Aase</t>
  </si>
  <si>
    <t>Fredrik</t>
  </si>
  <si>
    <t>Bogafjell SK</t>
  </si>
  <si>
    <t>Vigrestad SK</t>
  </si>
  <si>
    <t>Martin</t>
  </si>
  <si>
    <t>DSK</t>
  </si>
  <si>
    <t>Hellestø</t>
  </si>
  <si>
    <t>Elias</t>
  </si>
  <si>
    <t>SSK</t>
  </si>
  <si>
    <t>Sandsmark</t>
  </si>
  <si>
    <t>Kjell Ingvar</t>
  </si>
  <si>
    <t>SSS</t>
  </si>
  <si>
    <t>Holla</t>
  </si>
  <si>
    <t>Hodnesdal</t>
  </si>
  <si>
    <t>Siri</t>
  </si>
  <si>
    <t>Larsen</t>
  </si>
  <si>
    <t>Dorthe</t>
  </si>
  <si>
    <t>Hunshamar</t>
  </si>
  <si>
    <t>Einar</t>
  </si>
  <si>
    <t>Sola CK</t>
  </si>
  <si>
    <t>RM terreng</t>
  </si>
  <si>
    <t>Bogafjell Cup</t>
  </si>
  <si>
    <t>Sola Cup</t>
  </si>
  <si>
    <t>Haugstad-skogen Open</t>
  </si>
  <si>
    <t>Karlsen</t>
  </si>
  <si>
    <t>Per Marius</t>
  </si>
  <si>
    <t xml:space="preserve">Aksnes </t>
  </si>
  <si>
    <t>Linus</t>
  </si>
  <si>
    <t>Rød</t>
  </si>
  <si>
    <t>Marcus</t>
  </si>
  <si>
    <t>Hunnes</t>
  </si>
  <si>
    <t>Mads N</t>
  </si>
  <si>
    <t>Hafrsfjord SK</t>
  </si>
  <si>
    <t>Mats</t>
  </si>
  <si>
    <t>Lien-Aas</t>
  </si>
  <si>
    <t>Gjelsvik-Bakke</t>
  </si>
  <si>
    <t>Oliver</t>
  </si>
  <si>
    <t>Soland Mellerud</t>
  </si>
  <si>
    <t>Lars-Fredrik</t>
  </si>
  <si>
    <t>Rogstad</t>
  </si>
  <si>
    <t>Trygve</t>
  </si>
  <si>
    <t>Dalane SK</t>
  </si>
  <si>
    <t>Laland</t>
  </si>
  <si>
    <t>Niclas</t>
  </si>
  <si>
    <t>Omdal</t>
  </si>
  <si>
    <t>Gabriel</t>
  </si>
  <si>
    <t>Sondre Elias</t>
  </si>
  <si>
    <t>Kvåle</t>
  </si>
  <si>
    <t>E</t>
  </si>
  <si>
    <t>Hafrsfjord</t>
  </si>
  <si>
    <t>Aasland</t>
  </si>
  <si>
    <t>K.</t>
  </si>
  <si>
    <t>Rogastad</t>
  </si>
  <si>
    <t>Erika</t>
  </si>
  <si>
    <t>Eskedal</t>
  </si>
  <si>
    <t>Håland</t>
  </si>
  <si>
    <t>Ravnøy</t>
  </si>
  <si>
    <t>Johan</t>
  </si>
  <si>
    <t>Bolme</t>
  </si>
  <si>
    <t>Thomas</t>
  </si>
  <si>
    <t>Benjaminsen</t>
  </si>
  <si>
    <t>Thomassen</t>
  </si>
  <si>
    <t>Haugstad</t>
  </si>
  <si>
    <t>Rusdal</t>
  </si>
  <si>
    <t>Sviland BMX</t>
  </si>
  <si>
    <t>Sander</t>
  </si>
  <si>
    <t>Rafoss</t>
  </si>
  <si>
    <t>Daniel</t>
  </si>
  <si>
    <t>Bøe</t>
  </si>
  <si>
    <t>Vetle Torin</t>
  </si>
  <si>
    <t>Bendiks</t>
  </si>
  <si>
    <t>Runar S.</t>
  </si>
  <si>
    <t>Jørgen N.</t>
  </si>
  <si>
    <t>Henrik</t>
  </si>
  <si>
    <t>Torkel</t>
  </si>
  <si>
    <t>Magne</t>
  </si>
  <si>
    <t>Håkon D.</t>
  </si>
  <si>
    <t>Jøran S.</t>
  </si>
  <si>
    <t>Vigrestad</t>
  </si>
  <si>
    <t>Henning</t>
  </si>
  <si>
    <t>Høyland</t>
  </si>
  <si>
    <t xml:space="preserve">Daniel </t>
  </si>
  <si>
    <t>Skjervik</t>
  </si>
  <si>
    <t>Anette</t>
  </si>
  <si>
    <t>Mohr</t>
  </si>
  <si>
    <t>Mari H.</t>
  </si>
  <si>
    <t>Isabel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</si>
</sst>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2" xfId="0" applyFont="1" applyBorder="1" applyAlignment="1"/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/>
    <xf numFmtId="16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Fill="1" applyBorder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4" borderId="1" xfId="0" applyFill="1" applyBorder="1"/>
    <xf numFmtId="0" fontId="0" fillId="2" borderId="1" xfId="0" applyFont="1" applyFill="1" applyBorder="1" applyAlignment="1"/>
    <xf numFmtId="0" fontId="0" fillId="4" borderId="1" xfId="0" applyFont="1" applyFill="1" applyBorder="1" applyAlignment="1"/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3" borderId="1" xfId="0" applyFont="1" applyFill="1" applyBorder="1" applyAlignment="1"/>
    <xf numFmtId="0" fontId="0" fillId="3" borderId="6" xfId="0" applyFill="1" applyBorder="1"/>
    <xf numFmtId="0" fontId="0" fillId="2" borderId="6" xfId="0" applyFill="1" applyBorder="1"/>
    <xf numFmtId="0" fontId="0" fillId="2" borderId="4" xfId="0" applyFill="1" applyBorder="1"/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F24" sqref="F24"/>
    </sheetView>
  </sheetViews>
  <sheetFormatPr baseColWidth="10" defaultRowHeight="15" x14ac:dyDescent="0.25"/>
  <cols>
    <col min="3" max="3" width="11.42578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ht="30" x14ac:dyDescent="0.25">
      <c r="A3" s="1" t="s">
        <v>2</v>
      </c>
      <c r="B3" s="9" t="s">
        <v>8</v>
      </c>
      <c r="C3" s="1" t="s">
        <v>9</v>
      </c>
      <c r="D3" s="2" t="s">
        <v>3</v>
      </c>
    </row>
    <row r="4" spans="1:4" x14ac:dyDescent="0.25">
      <c r="A4">
        <v>1</v>
      </c>
      <c r="B4">
        <v>30</v>
      </c>
      <c r="C4">
        <f t="shared" ref="C4:C9" si="0">B4</f>
        <v>30</v>
      </c>
      <c r="D4">
        <v>60</v>
      </c>
    </row>
    <row r="5" spans="1:4" x14ac:dyDescent="0.25">
      <c r="A5">
        <v>2</v>
      </c>
      <c r="B5">
        <v>27</v>
      </c>
      <c r="C5">
        <f t="shared" si="0"/>
        <v>27</v>
      </c>
      <c r="D5">
        <v>54</v>
      </c>
    </row>
    <row r="6" spans="1:4" x14ac:dyDescent="0.25">
      <c r="A6">
        <v>3</v>
      </c>
      <c r="B6">
        <v>25</v>
      </c>
      <c r="C6">
        <f t="shared" si="0"/>
        <v>25</v>
      </c>
      <c r="D6">
        <v>50</v>
      </c>
    </row>
    <row r="7" spans="1:4" x14ac:dyDescent="0.25">
      <c r="A7">
        <v>4</v>
      </c>
      <c r="B7">
        <v>23</v>
      </c>
      <c r="C7">
        <f t="shared" si="0"/>
        <v>23</v>
      </c>
      <c r="D7">
        <v>46</v>
      </c>
    </row>
    <row r="8" spans="1:4" x14ac:dyDescent="0.25">
      <c r="A8">
        <v>5</v>
      </c>
      <c r="B8">
        <v>21</v>
      </c>
      <c r="C8">
        <f t="shared" si="0"/>
        <v>21</v>
      </c>
      <c r="D8">
        <v>42</v>
      </c>
    </row>
    <row r="9" spans="1:4" x14ac:dyDescent="0.25">
      <c r="A9">
        <v>6</v>
      </c>
      <c r="B9">
        <v>19</v>
      </c>
      <c r="C9">
        <f t="shared" si="0"/>
        <v>19</v>
      </c>
      <c r="D9">
        <v>38</v>
      </c>
    </row>
    <row r="10" spans="1:4" x14ac:dyDescent="0.25">
      <c r="A10">
        <v>7</v>
      </c>
      <c r="B10">
        <v>17</v>
      </c>
      <c r="C10">
        <v>17</v>
      </c>
      <c r="D10">
        <v>34</v>
      </c>
    </row>
    <row r="11" spans="1:4" x14ac:dyDescent="0.25">
      <c r="A11">
        <v>8</v>
      </c>
      <c r="B11">
        <v>15</v>
      </c>
      <c r="C11">
        <f t="shared" ref="C11:C24" si="1">B11</f>
        <v>15</v>
      </c>
      <c r="D11">
        <v>30</v>
      </c>
    </row>
    <row r="12" spans="1:4" x14ac:dyDescent="0.25">
      <c r="A12">
        <v>9</v>
      </c>
      <c r="B12">
        <v>14</v>
      </c>
      <c r="C12">
        <f t="shared" si="1"/>
        <v>14</v>
      </c>
      <c r="D12">
        <v>28</v>
      </c>
    </row>
    <row r="13" spans="1:4" x14ac:dyDescent="0.25">
      <c r="A13">
        <v>10</v>
      </c>
      <c r="B13">
        <v>13</v>
      </c>
      <c r="C13">
        <f t="shared" si="1"/>
        <v>13</v>
      </c>
      <c r="D13">
        <v>26</v>
      </c>
    </row>
    <row r="14" spans="1:4" x14ac:dyDescent="0.25">
      <c r="A14">
        <v>11</v>
      </c>
      <c r="B14">
        <v>12</v>
      </c>
      <c r="C14">
        <f t="shared" si="1"/>
        <v>12</v>
      </c>
      <c r="D14">
        <v>24</v>
      </c>
    </row>
    <row r="15" spans="1:4" x14ac:dyDescent="0.25">
      <c r="A15">
        <v>12</v>
      </c>
      <c r="B15">
        <v>11</v>
      </c>
      <c r="C15">
        <f t="shared" si="1"/>
        <v>11</v>
      </c>
      <c r="D15">
        <v>22</v>
      </c>
    </row>
    <row r="16" spans="1:4" x14ac:dyDescent="0.25">
      <c r="A16">
        <v>13</v>
      </c>
      <c r="B16">
        <v>10</v>
      </c>
      <c r="C16">
        <f t="shared" si="1"/>
        <v>10</v>
      </c>
      <c r="D16">
        <v>20</v>
      </c>
    </row>
    <row r="17" spans="1:4" x14ac:dyDescent="0.25">
      <c r="A17">
        <v>14</v>
      </c>
      <c r="B17">
        <v>9</v>
      </c>
      <c r="C17">
        <f t="shared" si="1"/>
        <v>9</v>
      </c>
      <c r="D17">
        <v>18</v>
      </c>
    </row>
    <row r="18" spans="1:4" x14ac:dyDescent="0.25">
      <c r="A18">
        <v>15</v>
      </c>
      <c r="B18">
        <v>8</v>
      </c>
      <c r="C18">
        <f t="shared" si="1"/>
        <v>8</v>
      </c>
      <c r="D18">
        <v>16</v>
      </c>
    </row>
    <row r="19" spans="1:4" x14ac:dyDescent="0.25">
      <c r="A19">
        <v>16</v>
      </c>
      <c r="B19">
        <v>7</v>
      </c>
      <c r="C19">
        <f t="shared" si="1"/>
        <v>7</v>
      </c>
      <c r="D19">
        <v>14</v>
      </c>
    </row>
    <row r="20" spans="1:4" x14ac:dyDescent="0.25">
      <c r="A20">
        <v>17</v>
      </c>
      <c r="B20">
        <v>6</v>
      </c>
      <c r="C20">
        <f t="shared" si="1"/>
        <v>6</v>
      </c>
      <c r="D20">
        <v>12</v>
      </c>
    </row>
    <row r="21" spans="1:4" x14ac:dyDescent="0.25">
      <c r="A21">
        <v>18</v>
      </c>
      <c r="B21">
        <v>5</v>
      </c>
      <c r="C21">
        <f t="shared" si="1"/>
        <v>5</v>
      </c>
      <c r="D21">
        <v>10</v>
      </c>
    </row>
    <row r="22" spans="1:4" x14ac:dyDescent="0.25">
      <c r="A22">
        <v>19</v>
      </c>
      <c r="B22">
        <v>4</v>
      </c>
      <c r="C22">
        <f t="shared" si="1"/>
        <v>4</v>
      </c>
      <c r="D22">
        <v>8</v>
      </c>
    </row>
    <row r="23" spans="1:4" x14ac:dyDescent="0.25">
      <c r="A23">
        <v>20</v>
      </c>
      <c r="B23">
        <v>3</v>
      </c>
      <c r="C23">
        <f t="shared" si="1"/>
        <v>3</v>
      </c>
      <c r="D23">
        <v>6</v>
      </c>
    </row>
    <row r="24" spans="1:4" x14ac:dyDescent="0.25">
      <c r="A24" s="3" t="s">
        <v>4</v>
      </c>
      <c r="B24" s="3">
        <v>2</v>
      </c>
      <c r="C24" s="3">
        <f t="shared" si="1"/>
        <v>2</v>
      </c>
      <c r="D24" s="3" t="s">
        <v>5</v>
      </c>
    </row>
    <row r="26" spans="1:4" x14ac:dyDescent="0.25">
      <c r="A26" t="s">
        <v>10</v>
      </c>
    </row>
    <row r="27" spans="1:4" x14ac:dyDescent="0.25">
      <c r="A2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2" sqref="A2:L8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  <col min="12" max="12" width="11.42578125" customWidth="1"/>
  </cols>
  <sheetData>
    <row r="1" spans="1:12" ht="15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  <c r="L1" s="5"/>
    </row>
    <row r="2" spans="1:12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2" x14ac:dyDescent="0.25">
      <c r="A3" s="4" t="s">
        <v>76</v>
      </c>
      <c r="B3" s="4" t="s">
        <v>98</v>
      </c>
      <c r="C3" s="4" t="s">
        <v>99</v>
      </c>
      <c r="D3" s="4">
        <v>1</v>
      </c>
      <c r="E3" s="6">
        <v>30</v>
      </c>
      <c r="F3" s="4"/>
      <c r="G3" s="17"/>
      <c r="H3" s="11"/>
      <c r="I3" s="17"/>
      <c r="J3" s="4"/>
      <c r="K3" s="4"/>
      <c r="L3" s="7">
        <f>SUM(E3+G3+I3+K3)</f>
        <v>30</v>
      </c>
    </row>
    <row r="4" spans="1:12" x14ac:dyDescent="0.25">
      <c r="A4" s="4" t="s">
        <v>30</v>
      </c>
      <c r="B4" s="4" t="s">
        <v>31</v>
      </c>
      <c r="C4" s="4" t="s">
        <v>62</v>
      </c>
      <c r="D4" s="4">
        <v>2</v>
      </c>
      <c r="E4" s="17">
        <v>27</v>
      </c>
      <c r="F4" s="4"/>
      <c r="G4" s="17"/>
      <c r="H4" s="11"/>
      <c r="I4" s="17"/>
      <c r="J4" s="4"/>
      <c r="K4" s="4"/>
      <c r="L4" s="7">
        <f>SUM(E4+G4+I4+K4)</f>
        <v>27</v>
      </c>
    </row>
    <row r="5" spans="1:12" x14ac:dyDescent="0.25">
      <c r="A5" s="4" t="s">
        <v>27</v>
      </c>
      <c r="B5" s="4" t="s">
        <v>28</v>
      </c>
      <c r="C5" s="4" t="s">
        <v>29</v>
      </c>
      <c r="D5" s="4">
        <v>3</v>
      </c>
      <c r="E5" s="17">
        <v>25</v>
      </c>
      <c r="F5" s="4"/>
      <c r="G5" s="17"/>
      <c r="H5" s="11"/>
      <c r="I5" s="17"/>
      <c r="J5" s="4"/>
      <c r="K5" s="4"/>
      <c r="L5" s="7">
        <f>SUM(E5+G5+I5+K5)</f>
        <v>25</v>
      </c>
    </row>
    <row r="6" spans="1:12" x14ac:dyDescent="0.25">
      <c r="A6" s="4" t="s">
        <v>83</v>
      </c>
      <c r="B6" s="4" t="s">
        <v>100</v>
      </c>
      <c r="C6" s="4" t="s">
        <v>99</v>
      </c>
      <c r="D6" s="12">
        <v>4</v>
      </c>
      <c r="E6" s="19">
        <v>23</v>
      </c>
      <c r="F6" s="12"/>
      <c r="G6" s="19"/>
      <c r="H6" s="13"/>
      <c r="I6" s="19"/>
      <c r="J6" s="4"/>
      <c r="K6" s="4"/>
      <c r="L6" s="18">
        <f>SUM(E6+G6+I6+K6)</f>
        <v>23</v>
      </c>
    </row>
    <row r="7" spans="1:12" x14ac:dyDescent="0.25">
      <c r="A7" s="4" t="s">
        <v>101</v>
      </c>
      <c r="B7" s="4" t="s">
        <v>102</v>
      </c>
      <c r="C7" s="4"/>
      <c r="D7" s="4">
        <v>5</v>
      </c>
      <c r="E7" s="17">
        <v>21</v>
      </c>
      <c r="F7" s="4"/>
      <c r="G7" s="17"/>
      <c r="H7" s="11"/>
      <c r="I7" s="17"/>
      <c r="J7" s="4"/>
      <c r="K7" s="4"/>
      <c r="L7" s="7">
        <f>SUM(E7+G7+I7+K7)</f>
        <v>21</v>
      </c>
    </row>
    <row r="8" spans="1:12" x14ac:dyDescent="0.25">
      <c r="A8" s="4"/>
      <c r="B8" s="4"/>
      <c r="C8" s="4"/>
      <c r="D8" s="4"/>
      <c r="E8" s="17"/>
      <c r="F8" s="4"/>
      <c r="G8" s="17"/>
      <c r="H8" s="11"/>
      <c r="I8" s="17"/>
      <c r="J8" s="28"/>
      <c r="K8" s="28"/>
      <c r="L8" s="7">
        <f>SUM(E8+G8+I8+K8)</f>
        <v>0</v>
      </c>
    </row>
    <row r="9" spans="1:12" x14ac:dyDescent="0.25">
      <c r="J9" s="30"/>
      <c r="K9" s="30"/>
    </row>
    <row r="10" spans="1:12" x14ac:dyDescent="0.25">
      <c r="J10" s="29"/>
      <c r="K10" s="29"/>
    </row>
    <row r="11" spans="1:12" x14ac:dyDescent="0.25">
      <c r="J11" s="29"/>
      <c r="K11" s="29"/>
    </row>
    <row r="12" spans="1:12" x14ac:dyDescent="0.25">
      <c r="J12" s="29"/>
      <c r="K12" s="29"/>
    </row>
    <row r="13" spans="1:12" x14ac:dyDescent="0.25">
      <c r="J13" s="29"/>
      <c r="K13" s="29"/>
    </row>
    <row r="14" spans="1:12" x14ac:dyDescent="0.25">
      <c r="J14" s="29"/>
      <c r="K14" s="29"/>
    </row>
  </sheetData>
  <sortState ref="A3:L8">
    <sortCondition descending="1" ref="L3:L8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" sqref="A2:L15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  <col min="12" max="12" width="11.42578125" customWidth="1"/>
  </cols>
  <sheetData>
    <row r="1" spans="1:13" ht="15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  <c r="L1" s="5"/>
    </row>
    <row r="2" spans="1:13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3" x14ac:dyDescent="0.25">
      <c r="A3" s="4" t="s">
        <v>75</v>
      </c>
      <c r="B3" s="4" t="s">
        <v>90</v>
      </c>
      <c r="C3" s="4" t="s">
        <v>40</v>
      </c>
      <c r="D3" s="4">
        <v>1</v>
      </c>
      <c r="E3" s="6">
        <v>30</v>
      </c>
      <c r="F3" s="4"/>
      <c r="G3" s="6"/>
      <c r="H3" s="11"/>
      <c r="I3" s="6"/>
      <c r="J3" s="4"/>
      <c r="K3" s="6"/>
      <c r="L3" s="7">
        <f>SUM(E3+G3+I3+K3)</f>
        <v>30</v>
      </c>
    </row>
    <row r="4" spans="1:13" x14ac:dyDescent="0.25">
      <c r="A4" s="4" t="s">
        <v>47</v>
      </c>
      <c r="B4" s="4" t="s">
        <v>91</v>
      </c>
      <c r="C4" s="4" t="s">
        <v>24</v>
      </c>
      <c r="D4" s="4">
        <v>2</v>
      </c>
      <c r="E4" s="6">
        <v>27</v>
      </c>
      <c r="F4" s="4"/>
      <c r="G4" s="6"/>
      <c r="H4" s="11"/>
      <c r="I4" s="6"/>
      <c r="J4" s="4"/>
      <c r="K4" s="6"/>
      <c r="L4" s="7">
        <f>SUM(E4+G4+I4+K4)</f>
        <v>27</v>
      </c>
    </row>
    <row r="5" spans="1:13" x14ac:dyDescent="0.25">
      <c r="A5" s="4" t="s">
        <v>76</v>
      </c>
      <c r="B5" s="4" t="s">
        <v>92</v>
      </c>
      <c r="C5" s="4" t="s">
        <v>24</v>
      </c>
      <c r="D5" s="4">
        <v>3</v>
      </c>
      <c r="E5" s="6">
        <v>25</v>
      </c>
      <c r="F5" s="4"/>
      <c r="G5" s="6"/>
      <c r="H5" s="11"/>
      <c r="I5" s="6"/>
      <c r="J5" s="4"/>
      <c r="K5" s="6"/>
      <c r="L5" s="7">
        <f>SUM(E5+G5+I5+K5)</f>
        <v>25</v>
      </c>
    </row>
    <row r="6" spans="1:13" x14ac:dyDescent="0.25">
      <c r="A6" s="4" t="s">
        <v>21</v>
      </c>
      <c r="B6" s="4" t="s">
        <v>22</v>
      </c>
      <c r="C6" s="4" t="s">
        <v>23</v>
      </c>
      <c r="D6" s="12">
        <v>4</v>
      </c>
      <c r="E6" s="34">
        <v>23</v>
      </c>
      <c r="F6" s="12"/>
      <c r="G6" s="34"/>
      <c r="H6" s="13"/>
      <c r="I6" s="34"/>
      <c r="J6" s="4"/>
      <c r="K6" s="6"/>
      <c r="L6" s="18">
        <f>SUM(E6+G6+I6+K6)</f>
        <v>23</v>
      </c>
    </row>
    <row r="7" spans="1:13" x14ac:dyDescent="0.25">
      <c r="A7" s="4" t="s">
        <v>77</v>
      </c>
      <c r="B7" s="4" t="s">
        <v>78</v>
      </c>
      <c r="C7" s="4" t="s">
        <v>32</v>
      </c>
      <c r="D7" s="4">
        <v>5</v>
      </c>
      <c r="E7" s="6">
        <v>21</v>
      </c>
      <c r="F7" s="4"/>
      <c r="G7" s="6"/>
      <c r="H7" s="11"/>
      <c r="I7" s="6"/>
      <c r="J7" s="4"/>
      <c r="K7" s="6"/>
      <c r="L7" s="7">
        <f>SUM(E7+G7+I7+K7)</f>
        <v>21</v>
      </c>
    </row>
    <row r="8" spans="1:13" x14ac:dyDescent="0.25">
      <c r="A8" s="4" t="s">
        <v>84</v>
      </c>
      <c r="B8" s="4" t="s">
        <v>93</v>
      </c>
      <c r="C8" s="4" t="s">
        <v>85</v>
      </c>
      <c r="D8" s="4">
        <v>6</v>
      </c>
      <c r="E8" s="6">
        <v>19</v>
      </c>
      <c r="F8" s="4"/>
      <c r="G8" s="6"/>
      <c r="H8" s="11"/>
      <c r="I8" s="6"/>
      <c r="J8" s="28"/>
      <c r="K8" s="35"/>
      <c r="L8" s="7">
        <f>SUM(E8+G8+I8+K8)</f>
        <v>19</v>
      </c>
    </row>
    <row r="9" spans="1:13" x14ac:dyDescent="0.25">
      <c r="A9" s="4" t="s">
        <v>79</v>
      </c>
      <c r="B9" s="4" t="s">
        <v>80</v>
      </c>
      <c r="C9" s="4" t="s">
        <v>32</v>
      </c>
      <c r="D9" s="4">
        <v>7</v>
      </c>
      <c r="E9" s="6">
        <v>17</v>
      </c>
      <c r="F9" s="4"/>
      <c r="G9" s="6"/>
      <c r="H9" s="11"/>
      <c r="I9" s="6"/>
      <c r="J9" s="28"/>
      <c r="K9" s="35"/>
      <c r="L9" s="7">
        <f>SUM(E9+G9+I9+K9)</f>
        <v>17</v>
      </c>
    </row>
    <row r="10" spans="1:13" x14ac:dyDescent="0.25">
      <c r="A10" s="11" t="s">
        <v>81</v>
      </c>
      <c r="B10" s="11" t="s">
        <v>94</v>
      </c>
      <c r="C10" s="11" t="s">
        <v>40</v>
      </c>
      <c r="D10" s="11">
        <v>8</v>
      </c>
      <c r="E10" s="6">
        <v>15</v>
      </c>
      <c r="F10" s="4"/>
      <c r="G10" s="6"/>
      <c r="H10" s="4"/>
      <c r="I10" s="6"/>
      <c r="J10" s="4"/>
      <c r="K10" s="6"/>
      <c r="L10" s="7">
        <f>SUM(E10+G10+I10+K10)</f>
        <v>15</v>
      </c>
    </row>
    <row r="11" spans="1:13" x14ac:dyDescent="0.25">
      <c r="A11" s="11" t="s">
        <v>82</v>
      </c>
      <c r="B11" s="11" t="s">
        <v>95</v>
      </c>
      <c r="C11" s="11" t="s">
        <v>24</v>
      </c>
      <c r="D11" s="11">
        <v>9</v>
      </c>
      <c r="E11" s="6">
        <v>14</v>
      </c>
      <c r="F11" s="4"/>
      <c r="G11" s="6"/>
      <c r="H11" s="4"/>
      <c r="I11" s="6"/>
      <c r="J11" s="4"/>
      <c r="K11" s="6"/>
      <c r="L11" s="7">
        <f>SUM(E11+G11+I11+K11)</f>
        <v>14</v>
      </c>
    </row>
    <row r="12" spans="1:13" x14ac:dyDescent="0.25">
      <c r="A12" s="4" t="s">
        <v>83</v>
      </c>
      <c r="B12" s="4" t="s">
        <v>96</v>
      </c>
      <c r="C12" s="4" t="s">
        <v>24</v>
      </c>
      <c r="D12" s="4">
        <v>10</v>
      </c>
      <c r="E12" s="6">
        <v>13</v>
      </c>
      <c r="F12" s="4"/>
      <c r="G12" s="6"/>
      <c r="H12" s="4"/>
      <c r="I12" s="6"/>
      <c r="J12" s="4"/>
      <c r="K12" s="6"/>
      <c r="L12" s="7">
        <f>SUM(E12+G12+I12+K12)</f>
        <v>13</v>
      </c>
    </row>
    <row r="13" spans="1:13" x14ac:dyDescent="0.25">
      <c r="A13" s="4" t="s">
        <v>33</v>
      </c>
      <c r="B13" s="4" t="s">
        <v>86</v>
      </c>
      <c r="C13" s="4" t="s">
        <v>40</v>
      </c>
      <c r="D13" s="4">
        <v>11</v>
      </c>
      <c r="E13" s="6">
        <v>12</v>
      </c>
      <c r="F13" s="4"/>
      <c r="G13" s="6"/>
      <c r="H13" s="4"/>
      <c r="I13" s="6"/>
      <c r="J13" s="4"/>
      <c r="K13" s="6"/>
      <c r="L13" s="7">
        <f>SUM(E13+G13+I13+K13)</f>
        <v>12</v>
      </c>
    </row>
    <row r="14" spans="1:13" x14ac:dyDescent="0.25">
      <c r="A14" s="4" t="s">
        <v>87</v>
      </c>
      <c r="B14" s="28" t="s">
        <v>88</v>
      </c>
      <c r="C14" s="28" t="s">
        <v>23</v>
      </c>
      <c r="D14" s="28">
        <v>12</v>
      </c>
      <c r="E14" s="35">
        <v>11</v>
      </c>
      <c r="F14" s="28"/>
      <c r="G14" s="35"/>
      <c r="H14" s="28"/>
      <c r="I14" s="35"/>
      <c r="J14" s="28"/>
      <c r="K14" s="35"/>
      <c r="L14" s="36">
        <f>SUM(E14+G14+I14+K14)</f>
        <v>11</v>
      </c>
    </row>
    <row r="15" spans="1:13" x14ac:dyDescent="0.25">
      <c r="A15" s="11" t="s">
        <v>89</v>
      </c>
      <c r="B15" s="11" t="s">
        <v>97</v>
      </c>
      <c r="C15" s="11" t="s">
        <v>40</v>
      </c>
      <c r="D15" s="11">
        <v>13</v>
      </c>
      <c r="E15" s="6">
        <v>10</v>
      </c>
      <c r="F15" s="4"/>
      <c r="G15" s="4"/>
      <c r="H15" s="4"/>
      <c r="I15" s="4"/>
      <c r="J15" s="4"/>
      <c r="K15" s="4"/>
      <c r="L15" s="37">
        <f>SUM(E15+G15+I15+K15)</f>
        <v>10</v>
      </c>
      <c r="M15" s="29"/>
    </row>
  </sheetData>
  <sortState ref="A3:L15">
    <sortCondition descending="1" ref="L3:L15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12" sqref="D12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</cols>
  <sheetData>
    <row r="1" spans="1:12" ht="29.25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</row>
    <row r="2" spans="1:12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2" x14ac:dyDescent="0.25">
      <c r="A3" s="4" t="s">
        <v>38</v>
      </c>
      <c r="B3" s="4" t="s">
        <v>39</v>
      </c>
      <c r="C3" s="4" t="s">
        <v>23</v>
      </c>
      <c r="D3" s="4">
        <v>1</v>
      </c>
      <c r="E3" s="6">
        <v>2</v>
      </c>
      <c r="F3" s="4"/>
      <c r="G3" s="17"/>
      <c r="H3" s="11"/>
      <c r="I3" s="17"/>
      <c r="J3" s="4"/>
      <c r="K3" s="4"/>
      <c r="L3" s="7">
        <f t="shared" ref="L3:L9" si="0">SUM(E3+G3+I3+K3)</f>
        <v>2</v>
      </c>
    </row>
    <row r="4" spans="1:12" x14ac:dyDescent="0.25">
      <c r="A4" s="4" t="s">
        <v>58</v>
      </c>
      <c r="B4" s="4" t="s">
        <v>59</v>
      </c>
      <c r="C4" s="4" t="s">
        <v>53</v>
      </c>
      <c r="D4" s="4">
        <v>1</v>
      </c>
      <c r="E4" s="17">
        <v>2</v>
      </c>
      <c r="F4" s="4"/>
      <c r="G4" s="17"/>
      <c r="H4" s="11"/>
      <c r="I4" s="17"/>
      <c r="J4" s="4"/>
      <c r="K4" s="4"/>
      <c r="L4" s="7">
        <f t="shared" si="0"/>
        <v>2</v>
      </c>
    </row>
    <row r="5" spans="1:12" x14ac:dyDescent="0.25">
      <c r="A5" s="4" t="s">
        <v>60</v>
      </c>
      <c r="B5" s="4" t="s">
        <v>61</v>
      </c>
      <c r="C5" s="4" t="s">
        <v>62</v>
      </c>
      <c r="D5" s="4">
        <v>1</v>
      </c>
      <c r="E5" s="17">
        <v>2</v>
      </c>
      <c r="F5" s="4"/>
      <c r="G5" s="17"/>
      <c r="H5" s="11"/>
      <c r="I5" s="17"/>
      <c r="J5" s="4"/>
      <c r="K5" s="4"/>
      <c r="L5" s="7">
        <f t="shared" si="0"/>
        <v>2</v>
      </c>
    </row>
    <row r="6" spans="1:12" x14ac:dyDescent="0.25">
      <c r="A6" s="4" t="s">
        <v>21</v>
      </c>
      <c r="B6" s="4" t="s">
        <v>28</v>
      </c>
      <c r="C6" s="4" t="s">
        <v>23</v>
      </c>
      <c r="D6" s="12">
        <v>1</v>
      </c>
      <c r="E6" s="19">
        <v>2</v>
      </c>
      <c r="F6" s="12"/>
      <c r="G6" s="19"/>
      <c r="H6" s="13"/>
      <c r="I6" s="19"/>
      <c r="J6" s="4"/>
      <c r="K6" s="4"/>
      <c r="L6" s="18">
        <f t="shared" si="0"/>
        <v>2</v>
      </c>
    </row>
    <row r="7" spans="1:12" x14ac:dyDescent="0.25">
      <c r="A7" s="4" t="s">
        <v>63</v>
      </c>
      <c r="B7" s="4" t="s">
        <v>64</v>
      </c>
      <c r="C7" s="4" t="s">
        <v>40</v>
      </c>
      <c r="D7" s="4">
        <v>1</v>
      </c>
      <c r="E7" s="17">
        <v>2</v>
      </c>
      <c r="F7" s="4"/>
      <c r="G7" s="17"/>
      <c r="H7" s="11"/>
      <c r="I7" s="17"/>
      <c r="J7" s="4"/>
      <c r="K7" s="4"/>
      <c r="L7" s="7">
        <f t="shared" si="0"/>
        <v>2</v>
      </c>
    </row>
    <row r="8" spans="1:12" x14ac:dyDescent="0.25">
      <c r="A8" s="4" t="s">
        <v>65</v>
      </c>
      <c r="B8" s="4" t="s">
        <v>66</v>
      </c>
      <c r="C8" s="4" t="s">
        <v>62</v>
      </c>
      <c r="D8" s="4">
        <v>1</v>
      </c>
      <c r="E8" s="17">
        <v>2</v>
      </c>
      <c r="F8" s="4"/>
      <c r="G8" s="17"/>
      <c r="H8" s="11"/>
      <c r="I8" s="17"/>
      <c r="J8" s="4"/>
      <c r="K8" s="4"/>
      <c r="L8" s="7">
        <f t="shared" si="0"/>
        <v>2</v>
      </c>
    </row>
    <row r="9" spans="1:12" x14ac:dyDescent="0.25">
      <c r="A9" s="4" t="s">
        <v>20</v>
      </c>
      <c r="B9" s="4" t="s">
        <v>67</v>
      </c>
      <c r="C9" s="4" t="s">
        <v>24</v>
      </c>
      <c r="D9" s="4">
        <v>1</v>
      </c>
      <c r="E9" s="6">
        <v>2</v>
      </c>
      <c r="F9" s="4"/>
      <c r="G9" s="6"/>
      <c r="H9" s="4"/>
      <c r="I9" s="6"/>
      <c r="J9" s="4"/>
      <c r="K9" s="4"/>
      <c r="L9" s="7">
        <f t="shared" si="0"/>
        <v>2</v>
      </c>
    </row>
  </sheetData>
  <sortState ref="A2:J30">
    <sortCondition ref="A2:A30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2" sqref="A2:L8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  <col min="12" max="12" width="11.42578125" customWidth="1"/>
  </cols>
  <sheetData>
    <row r="1" spans="1:12" ht="15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  <c r="L1" s="5"/>
    </row>
    <row r="2" spans="1:12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2" x14ac:dyDescent="0.25">
      <c r="A3" s="4" t="s">
        <v>34</v>
      </c>
      <c r="B3" s="4" t="s">
        <v>35</v>
      </c>
      <c r="C3" s="4" t="s">
        <v>53</v>
      </c>
      <c r="D3" s="4">
        <v>1</v>
      </c>
      <c r="E3" s="17">
        <v>30</v>
      </c>
      <c r="F3" s="4"/>
      <c r="G3" s="17"/>
      <c r="H3" s="11"/>
      <c r="I3" s="17"/>
      <c r="J3" s="4"/>
      <c r="K3" s="4"/>
      <c r="L3" s="7">
        <f>SUM(E3+G3+I3+K3)</f>
        <v>30</v>
      </c>
    </row>
    <row r="4" spans="1:12" x14ac:dyDescent="0.25">
      <c r="A4" s="4" t="s">
        <v>105</v>
      </c>
      <c r="B4" s="4" t="s">
        <v>106</v>
      </c>
      <c r="C4" s="4" t="s">
        <v>29</v>
      </c>
      <c r="D4" s="4">
        <v>2</v>
      </c>
      <c r="E4" s="17">
        <v>27</v>
      </c>
      <c r="F4" s="4"/>
      <c r="G4" s="17"/>
      <c r="H4" s="11"/>
      <c r="I4" s="17"/>
      <c r="J4" s="4"/>
      <c r="K4" s="4"/>
      <c r="L4" s="7">
        <f>SUM(E4+G4+I4+K4)</f>
        <v>27</v>
      </c>
    </row>
    <row r="5" spans="1:12" x14ac:dyDescent="0.25">
      <c r="A5" s="4" t="s">
        <v>36</v>
      </c>
      <c r="B5" s="4" t="s">
        <v>37</v>
      </c>
      <c r="C5" s="4" t="s">
        <v>26</v>
      </c>
      <c r="D5" s="4">
        <v>3</v>
      </c>
      <c r="E5" s="6">
        <v>25</v>
      </c>
      <c r="F5" s="4"/>
      <c r="G5" s="17"/>
      <c r="H5" s="11"/>
      <c r="I5" s="17"/>
      <c r="J5" s="4"/>
      <c r="K5" s="4"/>
      <c r="L5" s="7">
        <f>SUM(E5+G5+I5+K5)</f>
        <v>25</v>
      </c>
    </row>
    <row r="6" spans="1:12" x14ac:dyDescent="0.25">
      <c r="A6" s="4" t="s">
        <v>68</v>
      </c>
      <c r="B6" s="4" t="s">
        <v>107</v>
      </c>
      <c r="C6" s="4" t="s">
        <v>53</v>
      </c>
      <c r="D6" s="12">
        <v>4</v>
      </c>
      <c r="E6" s="19">
        <v>23</v>
      </c>
      <c r="F6" s="12"/>
      <c r="G6" s="19"/>
      <c r="H6" s="13"/>
      <c r="I6" s="19"/>
      <c r="J6" s="4"/>
      <c r="K6" s="4"/>
      <c r="L6" s="18">
        <f>SUM(E6+G6+I6+K6)</f>
        <v>23</v>
      </c>
    </row>
    <row r="7" spans="1:12" x14ac:dyDescent="0.25">
      <c r="A7" s="4"/>
      <c r="B7" s="4"/>
      <c r="C7" s="4"/>
      <c r="D7" s="4"/>
      <c r="E7" s="17"/>
      <c r="F7" s="4"/>
      <c r="G7" s="17"/>
      <c r="H7" s="11"/>
      <c r="I7" s="17"/>
      <c r="J7" s="4"/>
      <c r="K7" s="4"/>
      <c r="L7" s="7">
        <f>SUM(E7+G7+I7+K7)</f>
        <v>0</v>
      </c>
    </row>
    <row r="8" spans="1:12" x14ac:dyDescent="0.25">
      <c r="A8" s="4"/>
      <c r="B8" s="4"/>
      <c r="C8" s="4"/>
      <c r="D8" s="4"/>
      <c r="E8" s="17"/>
      <c r="F8" s="4"/>
      <c r="G8" s="17"/>
      <c r="H8" s="11"/>
      <c r="I8" s="17"/>
      <c r="J8" s="28"/>
      <c r="K8" s="28"/>
      <c r="L8" s="7">
        <f>SUM(E8+G8+I8+K8)</f>
        <v>0</v>
      </c>
    </row>
    <row r="9" spans="1:12" x14ac:dyDescent="0.25">
      <c r="J9" s="30"/>
      <c r="K9" s="30"/>
    </row>
    <row r="10" spans="1:12" x14ac:dyDescent="0.25">
      <c r="J10" s="29"/>
      <c r="K10" s="29"/>
    </row>
    <row r="11" spans="1:12" x14ac:dyDescent="0.25">
      <c r="J11" s="29"/>
      <c r="K11" s="29"/>
    </row>
    <row r="12" spans="1:12" x14ac:dyDescent="0.25">
      <c r="J12" s="29"/>
      <c r="K12" s="29"/>
    </row>
    <row r="13" spans="1:12" x14ac:dyDescent="0.25">
      <c r="J13" s="29"/>
      <c r="K13" s="29"/>
    </row>
    <row r="14" spans="1:12" x14ac:dyDescent="0.25">
      <c r="J14" s="29"/>
      <c r="K14" s="29"/>
    </row>
  </sheetData>
  <sortState ref="A3:L8">
    <sortCondition descending="1" ref="L3:L8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3" sqref="E3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  <col min="12" max="12" width="11.42578125" customWidth="1"/>
  </cols>
  <sheetData>
    <row r="1" spans="1:12" ht="28.5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  <c r="L1" s="26"/>
    </row>
    <row r="2" spans="1:12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2" x14ac:dyDescent="0.25">
      <c r="A3" s="4" t="s">
        <v>103</v>
      </c>
      <c r="B3" s="4" t="s">
        <v>104</v>
      </c>
      <c r="C3" s="4" t="s">
        <v>23</v>
      </c>
      <c r="D3" s="4">
        <v>1</v>
      </c>
      <c r="E3" s="6">
        <v>30</v>
      </c>
      <c r="F3" s="4"/>
      <c r="G3" s="17"/>
      <c r="H3" s="11"/>
      <c r="I3" s="17"/>
      <c r="J3" s="4"/>
      <c r="K3" s="4"/>
      <c r="L3" s="7">
        <f t="shared" ref="L3:L8" si="0">SUM(E3+G3+I3+K3)</f>
        <v>30</v>
      </c>
    </row>
    <row r="4" spans="1:12" x14ac:dyDescent="0.25">
      <c r="A4" s="4"/>
      <c r="B4" s="4"/>
      <c r="C4" s="4"/>
      <c r="D4" s="4"/>
      <c r="E4" s="17"/>
      <c r="F4" s="4"/>
      <c r="G4" s="17"/>
      <c r="H4" s="11"/>
      <c r="I4" s="17"/>
      <c r="J4" s="4"/>
      <c r="K4" s="4"/>
      <c r="L4" s="7">
        <f t="shared" si="0"/>
        <v>0</v>
      </c>
    </row>
    <row r="5" spans="1:12" x14ac:dyDescent="0.25">
      <c r="A5" s="4"/>
      <c r="B5" s="4"/>
      <c r="C5" s="4"/>
      <c r="D5" s="4"/>
      <c r="E5" s="17"/>
      <c r="F5" s="4"/>
      <c r="G5" s="17"/>
      <c r="H5" s="11"/>
      <c r="I5" s="17"/>
      <c r="J5" s="4"/>
      <c r="K5" s="4"/>
      <c r="L5" s="7">
        <f t="shared" si="0"/>
        <v>0</v>
      </c>
    </row>
    <row r="6" spans="1:12" x14ac:dyDescent="0.25">
      <c r="A6" s="4"/>
      <c r="B6" s="4"/>
      <c r="C6" s="4"/>
      <c r="D6" s="12"/>
      <c r="E6" s="19"/>
      <c r="F6" s="12"/>
      <c r="G6" s="19"/>
      <c r="H6" s="13"/>
      <c r="I6" s="19"/>
      <c r="J6" s="4"/>
      <c r="K6" s="4"/>
      <c r="L6" s="18">
        <f t="shared" si="0"/>
        <v>0</v>
      </c>
    </row>
    <row r="7" spans="1:12" x14ac:dyDescent="0.25">
      <c r="A7" s="4"/>
      <c r="B7" s="4"/>
      <c r="C7" s="4"/>
      <c r="D7" s="4"/>
      <c r="E7" s="17"/>
      <c r="F7" s="4"/>
      <c r="G7" s="17"/>
      <c r="H7" s="11"/>
      <c r="I7" s="17"/>
      <c r="J7" s="4"/>
      <c r="K7" s="4"/>
      <c r="L7" s="7">
        <f t="shared" si="0"/>
        <v>0</v>
      </c>
    </row>
    <row r="8" spans="1:12" x14ac:dyDescent="0.25">
      <c r="A8" s="4"/>
      <c r="B8" s="4"/>
      <c r="C8" s="4"/>
      <c r="D8" s="4"/>
      <c r="E8" s="17"/>
      <c r="F8" s="4"/>
      <c r="G8" s="17"/>
      <c r="H8" s="11"/>
      <c r="I8" s="17"/>
      <c r="J8" s="28"/>
      <c r="K8" s="28"/>
      <c r="L8" s="7">
        <f t="shared" si="0"/>
        <v>0</v>
      </c>
    </row>
    <row r="9" spans="1:12" x14ac:dyDescent="0.25">
      <c r="J9" s="30"/>
      <c r="K9" s="30"/>
    </row>
    <row r="10" spans="1:12" x14ac:dyDescent="0.25">
      <c r="J10" s="29"/>
      <c r="K10" s="29"/>
    </row>
    <row r="11" spans="1:12" x14ac:dyDescent="0.25">
      <c r="J11" s="29"/>
      <c r="K11" s="29"/>
    </row>
    <row r="12" spans="1:12" x14ac:dyDescent="0.25">
      <c r="J12" s="29"/>
      <c r="K12" s="29"/>
    </row>
    <row r="13" spans="1:12" x14ac:dyDescent="0.25">
      <c r="J13" s="29"/>
      <c r="K13" s="29"/>
    </row>
    <row r="14" spans="1:12" x14ac:dyDescent="0.25">
      <c r="J14" s="29"/>
      <c r="K14" s="29"/>
    </row>
  </sheetData>
  <sortState ref="A3:L8">
    <sortCondition descending="1" ref="L3:L8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5" sqref="F5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10" width="5.7109375" customWidth="1"/>
    <col min="11" max="11" width="6.7109375" customWidth="1"/>
    <col min="12" max="12" width="11.42578125" customWidth="1"/>
  </cols>
  <sheetData>
    <row r="1" spans="1:12" ht="30" customHeight="1" x14ac:dyDescent="0.25">
      <c r="A1" t="s">
        <v>18</v>
      </c>
      <c r="D1" s="31" t="s">
        <v>44</v>
      </c>
      <c r="E1" s="32"/>
      <c r="F1" s="31" t="s">
        <v>41</v>
      </c>
      <c r="G1" s="32"/>
      <c r="H1" s="31" t="s">
        <v>42</v>
      </c>
      <c r="I1" s="32"/>
      <c r="J1" s="33" t="s">
        <v>43</v>
      </c>
      <c r="K1" s="33"/>
      <c r="L1" s="8"/>
    </row>
    <row r="2" spans="1:12" x14ac:dyDescent="0.25">
      <c r="A2" s="10" t="s">
        <v>11</v>
      </c>
      <c r="B2" s="10" t="s">
        <v>12</v>
      </c>
      <c r="C2" s="10" t="s">
        <v>13</v>
      </c>
      <c r="D2" s="15" t="s">
        <v>19</v>
      </c>
      <c r="E2" s="16" t="s">
        <v>6</v>
      </c>
      <c r="F2" s="15" t="s">
        <v>19</v>
      </c>
      <c r="G2" s="20" t="s">
        <v>6</v>
      </c>
      <c r="H2" s="14" t="s">
        <v>19</v>
      </c>
      <c r="I2" s="21" t="s">
        <v>6</v>
      </c>
      <c r="J2" s="14" t="s">
        <v>19</v>
      </c>
      <c r="K2" s="21" t="s">
        <v>6</v>
      </c>
      <c r="L2" s="25" t="s">
        <v>7</v>
      </c>
    </row>
    <row r="3" spans="1:12" x14ac:dyDescent="0.25">
      <c r="A3" s="4" t="s">
        <v>68</v>
      </c>
      <c r="B3" s="4" t="s">
        <v>69</v>
      </c>
      <c r="C3" s="4" t="s">
        <v>70</v>
      </c>
      <c r="D3" s="4">
        <v>1</v>
      </c>
      <c r="E3" s="6">
        <v>2</v>
      </c>
      <c r="F3" s="4"/>
      <c r="G3" s="17"/>
      <c r="H3" s="11"/>
      <c r="I3" s="17"/>
      <c r="J3" s="4"/>
      <c r="K3" s="4"/>
      <c r="L3" s="7">
        <f>SUM(E3+G3+I3+K3)</f>
        <v>2</v>
      </c>
    </row>
    <row r="4" spans="1:12" x14ac:dyDescent="0.25">
      <c r="A4" s="4" t="s">
        <v>71</v>
      </c>
      <c r="B4" s="4" t="s">
        <v>72</v>
      </c>
      <c r="C4" s="4" t="s">
        <v>70</v>
      </c>
      <c r="D4" s="4">
        <v>1</v>
      </c>
      <c r="E4" s="17">
        <v>2</v>
      </c>
      <c r="F4" s="4"/>
      <c r="G4" s="17"/>
      <c r="H4" s="11"/>
      <c r="I4" s="17"/>
      <c r="J4" s="4"/>
      <c r="K4" s="4"/>
      <c r="L4" s="7">
        <f>SUM(E4+G4+I4+K4)</f>
        <v>2</v>
      </c>
    </row>
    <row r="5" spans="1:12" x14ac:dyDescent="0.25">
      <c r="A5" s="4" t="s">
        <v>73</v>
      </c>
      <c r="B5" s="4" t="s">
        <v>74</v>
      </c>
      <c r="C5" s="4" t="s">
        <v>62</v>
      </c>
      <c r="D5" s="4">
        <v>1</v>
      </c>
      <c r="E5" s="17">
        <v>2</v>
      </c>
      <c r="F5" s="4"/>
      <c r="G5" s="17"/>
      <c r="H5" s="11"/>
      <c r="I5" s="17"/>
      <c r="J5" s="4"/>
      <c r="K5" s="4"/>
      <c r="L5" s="7">
        <f>SUM(E5+G5+I5+K5)</f>
        <v>2</v>
      </c>
    </row>
    <row r="6" spans="1:12" x14ac:dyDescent="0.25">
      <c r="A6" s="4"/>
      <c r="B6" s="4"/>
      <c r="C6" s="4"/>
      <c r="D6" s="12"/>
      <c r="E6" s="19"/>
      <c r="F6" s="12"/>
      <c r="G6" s="19"/>
      <c r="H6" s="13"/>
      <c r="I6" s="19"/>
      <c r="J6" s="4"/>
      <c r="K6" s="4"/>
      <c r="L6" s="18">
        <f>SUM(E6+G6+I6+K6)</f>
        <v>0</v>
      </c>
    </row>
    <row r="7" spans="1:12" x14ac:dyDescent="0.25">
      <c r="A7" s="4"/>
      <c r="B7" s="4"/>
      <c r="C7" s="4"/>
      <c r="D7" s="4"/>
      <c r="E7" s="17"/>
      <c r="F7" s="4"/>
      <c r="G7" s="17"/>
      <c r="H7" s="11"/>
      <c r="I7" s="17"/>
      <c r="J7" s="4"/>
      <c r="K7" s="4"/>
      <c r="L7" s="7">
        <f>SUM(E7+G7+I7+K7)</f>
        <v>0</v>
      </c>
    </row>
    <row r="8" spans="1:12" x14ac:dyDescent="0.25">
      <c r="J8" s="29"/>
      <c r="K8" s="29"/>
    </row>
    <row r="9" spans="1:12" x14ac:dyDescent="0.25">
      <c r="J9" s="29"/>
      <c r="K9" s="29"/>
    </row>
    <row r="10" spans="1:12" x14ac:dyDescent="0.25">
      <c r="J10" s="29"/>
      <c r="K10" s="29"/>
    </row>
    <row r="11" spans="1:12" x14ac:dyDescent="0.25">
      <c r="J11" s="29"/>
      <c r="K11" s="29"/>
    </row>
    <row r="12" spans="1:12" x14ac:dyDescent="0.25">
      <c r="J12" s="29"/>
      <c r="K12" s="29"/>
    </row>
    <row r="13" spans="1:12" x14ac:dyDescent="0.25">
      <c r="J13" s="29"/>
      <c r="K13" s="29"/>
    </row>
    <row r="14" spans="1:12" x14ac:dyDescent="0.25">
      <c r="J14" s="29"/>
      <c r="K14" s="29"/>
    </row>
  </sheetData>
  <sortState ref="A3:L7">
    <sortCondition descending="1" ref="L3:L7"/>
  </sortState>
  <mergeCells count="4"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2" sqref="L2:L14"/>
    </sheetView>
  </sheetViews>
  <sheetFormatPr baseColWidth="10" defaultRowHeight="15" x14ac:dyDescent="0.25"/>
  <cols>
    <col min="1" max="1" width="15.28515625" customWidth="1"/>
    <col min="3" max="3" width="13.140625" customWidth="1"/>
    <col min="4" max="4" width="6.7109375" customWidth="1"/>
    <col min="5" max="5" width="5.7109375" customWidth="1"/>
    <col min="6" max="6" width="6.7109375" customWidth="1"/>
    <col min="7" max="7" width="5.7109375" customWidth="1"/>
    <col min="8" max="8" width="6.7109375" customWidth="1"/>
    <col min="9" max="9" width="5.7109375" customWidth="1"/>
    <col min="10" max="10" width="6.7109375" customWidth="1"/>
    <col min="11" max="11" width="5.7109375" customWidth="1"/>
    <col min="12" max="12" width="6.7109375" customWidth="1"/>
  </cols>
  <sheetData>
    <row r="1" spans="1:13" ht="30.75" customHeight="1" x14ac:dyDescent="0.25">
      <c r="A1" s="22" t="s">
        <v>18</v>
      </c>
      <c r="B1" s="22"/>
      <c r="C1" s="22"/>
      <c r="D1" s="22"/>
      <c r="E1" s="31" t="s">
        <v>44</v>
      </c>
      <c r="F1" s="32"/>
      <c r="G1" s="31" t="s">
        <v>41</v>
      </c>
      <c r="H1" s="32"/>
      <c r="I1" s="31" t="s">
        <v>42</v>
      </c>
      <c r="J1" s="32"/>
      <c r="K1" s="33" t="s">
        <v>43</v>
      </c>
      <c r="L1" s="33"/>
      <c r="M1" s="8"/>
    </row>
    <row r="2" spans="1:13" x14ac:dyDescent="0.25">
      <c r="A2" s="10" t="s">
        <v>11</v>
      </c>
      <c r="B2" s="10" t="s">
        <v>12</v>
      </c>
      <c r="C2" s="10" t="s">
        <v>13</v>
      </c>
      <c r="D2" s="10" t="s">
        <v>15</v>
      </c>
      <c r="E2" s="15" t="s">
        <v>19</v>
      </c>
      <c r="F2" s="16" t="s">
        <v>6</v>
      </c>
      <c r="G2" s="15" t="s">
        <v>19</v>
      </c>
      <c r="H2" s="16" t="s">
        <v>6</v>
      </c>
      <c r="I2" s="15" t="s">
        <v>19</v>
      </c>
      <c r="J2" s="16" t="s">
        <v>6</v>
      </c>
      <c r="K2" s="14" t="s">
        <v>19</v>
      </c>
      <c r="L2" s="38" t="s">
        <v>6</v>
      </c>
      <c r="M2" s="25" t="s">
        <v>7</v>
      </c>
    </row>
    <row r="3" spans="1:13" ht="15" customHeight="1" x14ac:dyDescent="0.25">
      <c r="A3" s="4"/>
      <c r="B3" s="4"/>
      <c r="C3" s="4"/>
      <c r="D3" s="23" t="s">
        <v>16</v>
      </c>
      <c r="E3" s="4"/>
      <c r="F3" s="6"/>
      <c r="G3" s="4"/>
      <c r="H3" s="6"/>
      <c r="I3" s="4"/>
      <c r="J3" s="6"/>
      <c r="K3" s="4"/>
      <c r="L3" s="6"/>
      <c r="M3" s="7">
        <f>SUM(F3+H3+J3+L3)</f>
        <v>0</v>
      </c>
    </row>
    <row r="4" spans="1:13" x14ac:dyDescent="0.25">
      <c r="A4" s="4"/>
      <c r="B4" s="4"/>
      <c r="C4" s="4"/>
      <c r="D4" s="23"/>
      <c r="E4" s="4"/>
      <c r="F4" s="6"/>
      <c r="G4" s="4"/>
      <c r="H4" s="6"/>
      <c r="I4" s="4"/>
      <c r="J4" s="6"/>
      <c r="K4" s="4"/>
      <c r="L4" s="6"/>
      <c r="M4" s="7">
        <f t="shared" ref="M4:M12" si="0">SUM(F4+H4+J4+L4)</f>
        <v>0</v>
      </c>
    </row>
    <row r="5" spans="1:13" ht="15" customHeight="1" x14ac:dyDescent="0.25">
      <c r="A5" s="4"/>
      <c r="B5" s="4"/>
      <c r="C5" s="4"/>
      <c r="D5" s="23"/>
      <c r="E5" s="4"/>
      <c r="F5" s="6"/>
      <c r="G5" s="4"/>
      <c r="H5" s="6"/>
      <c r="I5" s="4"/>
      <c r="J5" s="6"/>
      <c r="K5" s="4"/>
      <c r="L5" s="6"/>
      <c r="M5" s="7">
        <f t="shared" si="0"/>
        <v>0</v>
      </c>
    </row>
    <row r="6" spans="1:13" x14ac:dyDescent="0.25">
      <c r="A6" s="4" t="s">
        <v>45</v>
      </c>
      <c r="B6" s="4" t="s">
        <v>46</v>
      </c>
      <c r="C6" s="4" t="s">
        <v>29</v>
      </c>
      <c r="D6" s="24" t="s">
        <v>14</v>
      </c>
      <c r="E6" s="4">
        <v>1</v>
      </c>
      <c r="F6" s="6">
        <v>2</v>
      </c>
      <c r="G6" s="4"/>
      <c r="H6" s="6"/>
      <c r="I6" s="4"/>
      <c r="J6" s="6"/>
      <c r="K6" s="4"/>
      <c r="L6" s="6"/>
      <c r="M6" s="7">
        <f t="shared" si="0"/>
        <v>2</v>
      </c>
    </row>
    <row r="7" spans="1:13" x14ac:dyDescent="0.25">
      <c r="A7" s="4" t="s">
        <v>47</v>
      </c>
      <c r="B7" s="4" t="s">
        <v>48</v>
      </c>
      <c r="C7" s="4" t="s">
        <v>24</v>
      </c>
      <c r="D7" s="24" t="s">
        <v>14</v>
      </c>
      <c r="E7" s="4">
        <v>1</v>
      </c>
      <c r="F7" s="6">
        <v>2</v>
      </c>
      <c r="G7" s="4"/>
      <c r="H7" s="6"/>
      <c r="I7" s="4"/>
      <c r="J7" s="6"/>
      <c r="K7" s="4"/>
      <c r="L7" s="6"/>
      <c r="M7" s="7">
        <f t="shared" si="0"/>
        <v>2</v>
      </c>
    </row>
    <row r="8" spans="1:13" x14ac:dyDescent="0.25">
      <c r="A8" s="4" t="s">
        <v>49</v>
      </c>
      <c r="B8" s="4" t="s">
        <v>50</v>
      </c>
      <c r="C8" s="4" t="s">
        <v>24</v>
      </c>
      <c r="D8" s="24" t="s">
        <v>14</v>
      </c>
      <c r="E8" s="4">
        <v>1</v>
      </c>
      <c r="F8" s="6">
        <v>2</v>
      </c>
      <c r="G8" s="4"/>
      <c r="H8" s="6"/>
      <c r="I8" s="4"/>
      <c r="J8" s="6"/>
      <c r="K8" s="4"/>
      <c r="L8" s="6"/>
      <c r="M8" s="7">
        <f t="shared" si="0"/>
        <v>2</v>
      </c>
    </row>
    <row r="9" spans="1:13" x14ac:dyDescent="0.25">
      <c r="A9" s="4" t="s">
        <v>51</v>
      </c>
      <c r="B9" s="4" t="s">
        <v>52</v>
      </c>
      <c r="C9" s="4" t="s">
        <v>53</v>
      </c>
      <c r="D9" s="24" t="s">
        <v>14</v>
      </c>
      <c r="E9" s="4">
        <v>1</v>
      </c>
      <c r="F9" s="6">
        <v>2</v>
      </c>
      <c r="G9" s="4"/>
      <c r="H9" s="6"/>
      <c r="I9" s="4"/>
      <c r="J9" s="6"/>
      <c r="K9" s="4"/>
      <c r="L9" s="6"/>
      <c r="M9" s="7">
        <f t="shared" si="0"/>
        <v>2</v>
      </c>
    </row>
    <row r="10" spans="1:13" x14ac:dyDescent="0.25">
      <c r="A10" s="4" t="s">
        <v>33</v>
      </c>
      <c r="B10" s="4" t="s">
        <v>54</v>
      </c>
      <c r="C10" s="4" t="s">
        <v>40</v>
      </c>
      <c r="D10" s="24" t="s">
        <v>14</v>
      </c>
      <c r="E10" s="4">
        <v>1</v>
      </c>
      <c r="F10" s="6">
        <v>2</v>
      </c>
      <c r="G10" s="4"/>
      <c r="H10" s="6"/>
      <c r="I10" s="4"/>
      <c r="J10" s="6"/>
      <c r="K10" s="4"/>
      <c r="L10" s="6"/>
      <c r="M10" s="7">
        <f t="shared" si="0"/>
        <v>2</v>
      </c>
    </row>
    <row r="11" spans="1:13" x14ac:dyDescent="0.25">
      <c r="A11" s="4" t="s">
        <v>55</v>
      </c>
      <c r="B11" s="4" t="s">
        <v>25</v>
      </c>
      <c r="C11" s="4" t="s">
        <v>53</v>
      </c>
      <c r="D11" s="24" t="s">
        <v>14</v>
      </c>
      <c r="E11" s="4">
        <v>1</v>
      </c>
      <c r="F11" s="6">
        <v>2</v>
      </c>
      <c r="G11" s="4"/>
      <c r="H11" s="6"/>
      <c r="I11" s="4"/>
      <c r="J11" s="6"/>
      <c r="K11" s="4"/>
      <c r="L11" s="6"/>
      <c r="M11" s="7">
        <f t="shared" si="0"/>
        <v>2</v>
      </c>
    </row>
    <row r="12" spans="1:13" x14ac:dyDescent="0.25">
      <c r="A12" s="4" t="s">
        <v>56</v>
      </c>
      <c r="B12" s="4" t="s">
        <v>57</v>
      </c>
      <c r="C12" s="4" t="s">
        <v>53</v>
      </c>
      <c r="D12" s="24" t="s">
        <v>14</v>
      </c>
      <c r="E12" s="4">
        <v>1</v>
      </c>
      <c r="F12" s="6">
        <v>2</v>
      </c>
      <c r="G12" s="4"/>
      <c r="H12" s="6"/>
      <c r="I12" s="4"/>
      <c r="J12" s="6"/>
      <c r="K12" s="4"/>
      <c r="L12" s="6"/>
      <c r="M12" s="7">
        <f t="shared" si="0"/>
        <v>2</v>
      </c>
    </row>
    <row r="13" spans="1:13" x14ac:dyDescent="0.25">
      <c r="A13" s="4"/>
      <c r="B13" s="4"/>
      <c r="C13" s="4"/>
      <c r="D13" s="24" t="s">
        <v>14</v>
      </c>
      <c r="E13" s="4"/>
      <c r="F13" s="6"/>
      <c r="G13" s="4"/>
      <c r="H13" s="6"/>
      <c r="I13" s="4"/>
      <c r="J13" s="6"/>
      <c r="K13" s="4"/>
      <c r="L13" s="6"/>
      <c r="M13" s="7"/>
    </row>
    <row r="14" spans="1:13" x14ac:dyDescent="0.25">
      <c r="A14" s="11"/>
      <c r="B14" s="11"/>
      <c r="C14" s="11"/>
      <c r="D14" s="27" t="s">
        <v>14</v>
      </c>
      <c r="E14" s="4"/>
      <c r="F14" s="6"/>
      <c r="G14" s="4"/>
      <c r="H14" s="6"/>
      <c r="I14" s="4"/>
      <c r="J14" s="6"/>
      <c r="K14" s="4"/>
      <c r="L14" s="6"/>
      <c r="M14" s="7"/>
    </row>
  </sheetData>
  <mergeCells count="4">
    <mergeCell ref="E1:F1"/>
    <mergeCell ref="I1:J1"/>
    <mergeCell ref="K1:L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Poeng oversikt</vt:lpstr>
      <vt:lpstr>M15-16</vt:lpstr>
      <vt:lpstr>M13-14</vt:lpstr>
      <vt:lpstr>M11-12</vt:lpstr>
      <vt:lpstr>K15-16</vt:lpstr>
      <vt:lpstr>K13-14</vt:lpstr>
      <vt:lpstr>K11-12</vt:lpstr>
      <vt:lpstr>M-K10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dcterms:created xsi:type="dcterms:W3CDTF">2015-05-11T20:10:38Z</dcterms:created>
  <dcterms:modified xsi:type="dcterms:W3CDTF">2016-06-01T17:40:47Z</dcterms:modified>
</cp:coreProperties>
</file>